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<sst xmlns="http://schemas.openxmlformats.org/spreadsheetml/2006/main" count="29" uniqueCount="26">
  <si>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垃圾分类屋预算汇总明细</t>
  </si>
  <si>
    <t>序号</t>
  </si>
  <si>
    <t>工作内容</t>
  </si>
  <si>
    <t>单位</t>
  </si>
  <si>
    <t>工程量</t>
  </si>
  <si>
    <t>单价（元）</t>
  </si>
  <si>
    <t>总价（元）</t>
  </si>
  <si>
    <t>备注</t>
  </si>
  <si>
    <t>地面硬化</t>
  </si>
  <si>
    <t>m2</t>
  </si>
  <si>
    <t>含原绿化用地整平、5cm碎石垫层、15cm商品砼浇捣硬化，并设置2%找坡等。</t>
  </si>
  <si>
    <t>砖砌地沟</t>
  </si>
  <si>
    <t>m</t>
  </si>
  <si>
    <t>距散水50cm处增设砖砌明沟，用于废水排放（含开挖、粉刷、余土外运及盖板）。</t>
  </si>
  <si>
    <t>给水管敷设安装</t>
  </si>
  <si>
    <t>DN32穿墙钻1个
人行道吸水砖开挖及恢复
DN25管20m敷设
PPR DN25阀1个、水龙头1个及辅材</t>
  </si>
  <si>
    <t>线路安装</t>
  </si>
  <si>
    <t>项</t>
  </si>
  <si>
    <r>
      <rPr>
        <sz val="11"/>
        <color theme="1"/>
        <rFont val="仿宋"/>
        <charset val="134"/>
      </rPr>
      <t>BVR1.5mm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绝缘线管内穿线160m
BVR2.5mm</t>
    </r>
    <r>
      <rPr>
        <vertAlign val="super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绝缘线管内穿线40m
DN16线管 70m
DN25穿墙钻2个</t>
    </r>
  </si>
  <si>
    <t>荧光灯、开关、插座、空开盒、空开安装</t>
  </si>
  <si>
    <t>荧光灯2套、开关1套、插座1套、6回路空开盒、2P20A2个、1P20A 2个</t>
  </si>
  <si>
    <t>成品拖把池（大号）</t>
  </si>
  <si>
    <t>个</t>
  </si>
  <si>
    <t>含安装及辅材</t>
  </si>
  <si>
    <t>其他辅材及不可预见费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</si>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</sst>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4.25" outlineLevelCol="6"/>
  <cols>
    <col min="1" max="1" width="5.75" style="1" customWidth="1"/>
    <col min="2" max="2" width="20" style="1" customWidth="1"/>
    <col min="3" max="3" width="5.75" style="1" customWidth="1"/>
    <col min="4" max="4" width="9" style="1"/>
    <col min="5" max="5" width="8.5" style="1" customWidth="1"/>
    <col min="6" max="6" width="11.25" style="1" customWidth="1"/>
    <col min="7" max="7" width="27.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4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60.75" customHeight="1" spans="1:7">
      <c r="A3" s="3">
        <v>1</v>
      </c>
      <c r="B3" s="3" t="s">
        <v>8</v>
      </c>
      <c r="C3" s="3" t="s">
        <v>9</v>
      </c>
      <c r="D3" s="4">
        <v>28</v>
      </c>
      <c r="E3" s="4">
        <v>125</v>
      </c>
      <c r="F3" s="4">
        <f>D3*E3</f>
        <v>3500</v>
      </c>
      <c r="G3" s="5" t="s">
        <v>10</v>
      </c>
    </row>
    <row r="4" ht="60.75" customHeight="1" spans="1:7">
      <c r="A4" s="3">
        <v>2</v>
      </c>
      <c r="B4" s="3" t="s">
        <v>11</v>
      </c>
      <c r="C4" s="3" t="s">
        <v>12</v>
      </c>
      <c r="D4" s="4">
        <v>4</v>
      </c>
      <c r="E4" s="4">
        <v>260</v>
      </c>
      <c r="F4" s="4">
        <f t="shared" ref="F4:F9" si="0">D4*E4</f>
        <v>1040</v>
      </c>
      <c r="G4" s="5" t="s">
        <v>13</v>
      </c>
    </row>
    <row r="5" ht="73.5" customHeight="1" spans="1:7">
      <c r="A5" s="3">
        <v>3</v>
      </c>
      <c r="B5" s="3" t="s">
        <v>14</v>
      </c>
      <c r="C5" s="3" t="s">
        <v>12</v>
      </c>
      <c r="D5" s="4">
        <v>20</v>
      </c>
      <c r="E5" s="4">
        <v>70</v>
      </c>
      <c r="F5" s="4">
        <f t="shared" si="0"/>
        <v>1400</v>
      </c>
      <c r="G5" s="5" t="s">
        <v>15</v>
      </c>
    </row>
    <row r="6" ht="60.75" customHeight="1" spans="1:7">
      <c r="A6" s="3">
        <v>4</v>
      </c>
      <c r="B6" s="3" t="s">
        <v>16</v>
      </c>
      <c r="C6" s="3" t="s">
        <v>17</v>
      </c>
      <c r="D6" s="4">
        <v>1</v>
      </c>
      <c r="E6" s="4">
        <v>1400</v>
      </c>
      <c r="F6" s="4">
        <f t="shared" si="0"/>
        <v>1400</v>
      </c>
      <c r="G6" s="5" t="s">
        <v>18</v>
      </c>
    </row>
    <row r="7" ht="60.75" customHeight="1" spans="1:7">
      <c r="A7" s="3">
        <v>5</v>
      </c>
      <c r="B7" s="3" t="s">
        <v>19</v>
      </c>
      <c r="C7" s="3" t="s">
        <v>17</v>
      </c>
      <c r="D7" s="4">
        <v>1</v>
      </c>
      <c r="E7" s="4">
        <v>650</v>
      </c>
      <c r="F7" s="4">
        <f t="shared" si="0"/>
        <v>650</v>
      </c>
      <c r="G7" s="5" t="s">
        <v>20</v>
      </c>
    </row>
    <row r="8" ht="60.75" customHeight="1" spans="1:7">
      <c r="A8" s="3">
        <v>6</v>
      </c>
      <c r="B8" s="3" t="s">
        <v>21</v>
      </c>
      <c r="C8" s="3" t="s">
        <v>22</v>
      </c>
      <c r="D8" s="4">
        <v>1</v>
      </c>
      <c r="E8" s="4">
        <v>850</v>
      </c>
      <c r="F8" s="4">
        <f t="shared" si="0"/>
        <v>850</v>
      </c>
      <c r="G8" s="3" t="s">
        <v>23</v>
      </c>
    </row>
    <row r="9" ht="60.75" customHeight="1" spans="1:7">
      <c r="A9" s="3">
        <v>7</v>
      </c>
      <c r="B9" s="3" t="s">
        <v>24</v>
      </c>
      <c r="C9" s="3" t="s">
        <v>17</v>
      </c>
      <c r="D9" s="4">
        <v>1</v>
      </c>
      <c r="E9" s="4">
        <v>1000</v>
      </c>
      <c r="F9" s="4">
        <f t="shared" si="0"/>
        <v>1000</v>
      </c>
      <c r="G9" s="5"/>
    </row>
    <row r="10" ht="60.75" customHeight="1" spans="1:7">
      <c r="A10" s="6" t="s">
        <v>25</v>
      </c>
      <c r="B10" s="7"/>
      <c r="C10" s="7"/>
      <c r="D10" s="7"/>
      <c r="E10" s="8"/>
      <c r="F10" s="9">
        <f>SUM(F3:F9)</f>
        <v>9840</v>
      </c>
      <c r="G10" s="10"/>
    </row>
    <row r="11" ht="60.75" customHeight="1"/>
    <row r="12" ht="40.5" customHeight="1"/>
  </sheetData>
  <mergeCells count="2">
    <mergeCell ref="A1:G1"/>
    <mergeCell ref="A10:E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何可(036327)</dc:creator>
  <cp:lastModifiedBy>敏</cp:lastModifiedBy>
  <dcterms:created xsi:type="dcterms:W3CDTF">2023-05-17T02:43:00Z</dcterms:created>
  <cp:lastPrinted>2023-05-17T03:04:00Z</cp:lastPrinted>
  <dcterms:modified xsi:type="dcterms:W3CDTF">2024-07-22T03:56:06Z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1963F108607A4802B3F3A66A83556E44_13</vt:lpwstr>
  </property>
  <property fmtid="{D5CDD505-2E9C-101B-9397-08002B2CF9AE}" pid="3" name="KSOProductBuildVer">
    <vt:lpwstr>2052-12.1.0.17147</vt:lpwstr>
  </property>
</Properties>
</file>